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invitalia.sharepoint.com/teams/CertificazioniAsseII/Documenti condivisi/General/REPORT DATI/Trasparenza/2024/File Trasmessi/"/>
    </mc:Choice>
  </mc:AlternateContent>
  <xr:revisionPtr revIDLastSave="101" documentId="11_AD4D5CB4E552A5DACE1C6422A89843A25BDEDD94" xr6:coauthVersionLast="47" xr6:coauthVersionMax="47" xr10:uidLastSave="{9CF713AF-9A0A-440C-903D-F12A5CD6173D}"/>
  <bookViews>
    <workbookView xWindow="39360" yWindow="4500" windowWidth="19425" windowHeight="10425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10" i="1"/>
  <c r="G2" i="1"/>
</calcChain>
</file>

<file path=xl/sharedStrings.xml><?xml version="1.0" encoding="utf-8"?>
<sst xmlns="http://schemas.openxmlformats.org/spreadsheetml/2006/main" count="69" uniqueCount="30">
  <si>
    <t>Codice Fiscale/ Partita IVA</t>
  </si>
  <si>
    <t>Denominazione</t>
  </si>
  <si>
    <t>Responsabile del procedimento</t>
  </si>
  <si>
    <t>Data Contratto</t>
  </si>
  <si>
    <t>Importo Concesso</t>
  </si>
  <si>
    <t>PNRR</t>
  </si>
  <si>
    <t>Roberto Pasetti</t>
  </si>
  <si>
    <t>CUBES SRL</t>
  </si>
  <si>
    <t>INDIPENDENZA SRL</t>
  </si>
  <si>
    <t>EUREKA S.R.L.S.</t>
  </si>
  <si>
    <t>NO</t>
  </si>
  <si>
    <t>AL ROSSO PICCANTE SRLS</t>
  </si>
  <si>
    <t>Taranto Crea</t>
  </si>
  <si>
    <t>METAMORFOSI SOCIETA‘ COOPERATIVA SOCIALE</t>
  </si>
  <si>
    <t>UMLAUT-LA TUA MUSA</t>
  </si>
  <si>
    <t>MONDO SOLIDALE SOCIETÀ COOPERATIVA SOCIALE ONLUS</t>
  </si>
  <si>
    <t>La bottega del Liocorno APS</t>
  </si>
  <si>
    <t>APS LIBRO APERTO</t>
  </si>
  <si>
    <t>Descrizione</t>
  </si>
  <si>
    <t>Attività settore Turistico Culturale</t>
  </si>
  <si>
    <t>ModalitaIndividuazione</t>
  </si>
  <si>
    <t>A sportello (art. 5 co. 3 D.Lgs. 123/98)</t>
  </si>
  <si>
    <t>Norma</t>
  </si>
  <si>
    <t>09741561212</t>
  </si>
  <si>
    <t>03364700736</t>
  </si>
  <si>
    <t>03412150736</t>
  </si>
  <si>
    <t>02998340737</t>
  </si>
  <si>
    <t>03229710615</t>
  </si>
  <si>
    <t>06185150650</t>
  </si>
  <si>
    <t>Cultura Crea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</si>
</sst>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44" fontId="0" fillId="0" borderId="0" xfId="1" applyFont="1"/>
    <xf numFmtId="0" fontId="0" fillId="0" borderId="0" xfId="0" quotePrefix="1"/>
    <xf numFmtId="0" fontId="0" fillId="0" borderId="0" xfId="0" applyAlignment="1">
      <alignment horizontal="left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F9825D-3293-4740-8EB1-F3CB7F59DB69}" name="Tabella1" displayName="Tabella1" ref="A1:I10" totalsRowShown="0">
  <autoFilter ref="A1:I10" xr:uid="{BEF9825D-3293-4740-8EB1-F3CB7F59DB69}"/>
  <tableColumns count="9">
    <tableColumn id="2" xr3:uid="{E683EC71-B71E-4FF3-A64C-B9E34C9AA5B2}" name="Codice Fiscale/ Partita IVA"/>
    <tableColumn id="3" xr3:uid="{50EF9436-47E3-402B-B566-245358E9D869}" name="Denominazione"/>
    <tableColumn id="11" xr3:uid="{85171B5B-0D0A-48A5-817B-D438D2FB28A8}" name="Norma"/>
    <tableColumn id="10" xr3:uid="{48554AFF-59BE-408C-BADF-46DE5E8A1A43}" name="ModalitaIndividuazione"/>
    <tableColumn id="4" xr3:uid="{2042A6D5-A334-4B5A-B326-E78200FECCF1}" name="Responsabile del procedimento"/>
    <tableColumn id="5" xr3:uid="{B5101BD0-007A-4803-A909-65F66698EF3D}" name="Data Contratto"/>
    <tableColumn id="6" xr3:uid="{1EB0E467-4A6E-41AB-B77F-6A02558EA257}" name="Importo Concesso"/>
    <tableColumn id="7" xr3:uid="{212669C2-FB8F-4A28-BD1B-5C825B4BDA2E}" name="Descrizione"/>
    <tableColumn id="8" xr3:uid="{E1CB00D8-FBC1-47E4-92BA-47C67AA33F41}" name="PNRR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showGridLines="0" tabSelected="1" workbookViewId="0">
      <selection activeCell="B14" sqref="B14"/>
    </sheetView>
  </sheetViews>
  <sheetFormatPr defaultColWidth="12.1796875" defaultRowHeight="14.5" x14ac:dyDescent="0.35"/>
  <cols>
    <col min="1" max="1" width="25.7265625" bestFit="1" customWidth="1"/>
    <col min="2" max="2" width="51.08984375" bestFit="1" customWidth="1"/>
    <col min="3" max="3" width="17.54296875" customWidth="1"/>
    <col min="4" max="4" width="32.54296875" bestFit="1" customWidth="1"/>
    <col min="5" max="5" width="30.81640625" bestFit="1" customWidth="1"/>
    <col min="6" max="6" width="15.90625" bestFit="1" customWidth="1"/>
    <col min="7" max="7" width="18.54296875" bestFit="1" customWidth="1"/>
    <col min="8" max="8" width="30.26953125" bestFit="1" customWidth="1"/>
    <col min="9" max="9" width="7.90625" bestFit="1" customWidth="1"/>
  </cols>
  <sheetData>
    <row r="1" spans="1:9" x14ac:dyDescent="0.35">
      <c r="A1" t="s">
        <v>0</v>
      </c>
      <c r="B1" t="s">
        <v>1</v>
      </c>
      <c r="C1" t="s">
        <v>22</v>
      </c>
      <c r="D1" t="s">
        <v>20</v>
      </c>
      <c r="E1" t="s">
        <v>2</v>
      </c>
      <c r="F1" t="s">
        <v>3</v>
      </c>
      <c r="G1" t="s">
        <v>4</v>
      </c>
      <c r="H1" t="s">
        <v>18</v>
      </c>
      <c r="I1" t="s">
        <v>5</v>
      </c>
    </row>
    <row r="2" spans="1:9" x14ac:dyDescent="0.35">
      <c r="A2" s="3" t="s">
        <v>23</v>
      </c>
      <c r="B2" t="s">
        <v>7</v>
      </c>
      <c r="C2" t="s">
        <v>12</v>
      </c>
      <c r="D2" t="s">
        <v>21</v>
      </c>
      <c r="E2" t="s">
        <v>6</v>
      </c>
      <c r="F2" s="1">
        <v>45323</v>
      </c>
      <c r="G2" s="2">
        <f>234273.6+10000</f>
        <v>244273.6</v>
      </c>
      <c r="H2" t="s">
        <v>19</v>
      </c>
      <c r="I2" t="s">
        <v>10</v>
      </c>
    </row>
    <row r="3" spans="1:9" x14ac:dyDescent="0.35">
      <c r="A3" s="3" t="s">
        <v>24</v>
      </c>
      <c r="B3" t="s">
        <v>8</v>
      </c>
      <c r="C3" t="s">
        <v>12</v>
      </c>
      <c r="D3" t="s">
        <v>21</v>
      </c>
      <c r="E3" t="s">
        <v>6</v>
      </c>
      <c r="F3" s="1">
        <v>45330</v>
      </c>
      <c r="G3" s="2">
        <v>274125.92</v>
      </c>
      <c r="H3" t="s">
        <v>19</v>
      </c>
      <c r="I3" t="s">
        <v>10</v>
      </c>
    </row>
    <row r="4" spans="1:9" x14ac:dyDescent="0.35">
      <c r="A4" s="3" t="s">
        <v>25</v>
      </c>
      <c r="B4" t="s">
        <v>9</v>
      </c>
      <c r="C4" t="s">
        <v>12</v>
      </c>
      <c r="D4" t="s">
        <v>21</v>
      </c>
      <c r="E4" t="s">
        <v>6</v>
      </c>
      <c r="F4" s="1">
        <v>45400</v>
      </c>
      <c r="G4" s="2">
        <v>187527.84</v>
      </c>
      <c r="H4" t="s">
        <v>19</v>
      </c>
      <c r="I4" t="s">
        <v>10</v>
      </c>
    </row>
    <row r="5" spans="1:9" x14ac:dyDescent="0.35">
      <c r="A5" s="3" t="s">
        <v>26</v>
      </c>
      <c r="B5" t="s">
        <v>11</v>
      </c>
      <c r="C5" t="s">
        <v>12</v>
      </c>
      <c r="D5" t="s">
        <v>21</v>
      </c>
      <c r="E5" t="s">
        <v>6</v>
      </c>
      <c r="F5" s="1">
        <v>45579</v>
      </c>
      <c r="G5" s="2">
        <v>129731.6</v>
      </c>
      <c r="H5" t="s">
        <v>19</v>
      </c>
      <c r="I5" t="s">
        <v>10</v>
      </c>
    </row>
    <row r="6" spans="1:9" x14ac:dyDescent="0.35">
      <c r="A6" s="4">
        <v>10274221216</v>
      </c>
      <c r="B6" t="s">
        <v>13</v>
      </c>
      <c r="C6" t="s">
        <v>29</v>
      </c>
      <c r="D6" t="s">
        <v>21</v>
      </c>
      <c r="E6" t="s">
        <v>6</v>
      </c>
      <c r="F6" s="1">
        <v>45313</v>
      </c>
      <c r="G6" s="2">
        <v>181350</v>
      </c>
      <c r="H6" t="s">
        <v>19</v>
      </c>
      <c r="I6" t="s">
        <v>10</v>
      </c>
    </row>
    <row r="7" spans="1:9" x14ac:dyDescent="0.35">
      <c r="A7" s="4">
        <v>93044850654</v>
      </c>
      <c r="B7" t="s">
        <v>14</v>
      </c>
      <c r="C7" t="s">
        <v>29</v>
      </c>
      <c r="D7" t="s">
        <v>21</v>
      </c>
      <c r="E7" t="s">
        <v>6</v>
      </c>
      <c r="F7" s="1">
        <v>45303</v>
      </c>
      <c r="G7" s="2">
        <f>122180.98+10000</f>
        <v>132180.97999999998</v>
      </c>
      <c r="H7" t="s">
        <v>19</v>
      </c>
      <c r="I7" t="s">
        <v>10</v>
      </c>
    </row>
    <row r="8" spans="1:9" x14ac:dyDescent="0.35">
      <c r="A8" s="3" t="s">
        <v>27</v>
      </c>
      <c r="B8" t="s">
        <v>15</v>
      </c>
      <c r="C8" t="s">
        <v>29</v>
      </c>
      <c r="D8" t="s">
        <v>21</v>
      </c>
      <c r="E8" t="s">
        <v>6</v>
      </c>
      <c r="F8" s="1">
        <v>45303</v>
      </c>
      <c r="G8" s="2">
        <v>174240</v>
      </c>
      <c r="H8" t="s">
        <v>19</v>
      </c>
      <c r="I8" t="s">
        <v>10</v>
      </c>
    </row>
    <row r="9" spans="1:9" x14ac:dyDescent="0.35">
      <c r="A9" s="4">
        <v>94007010633</v>
      </c>
      <c r="B9" t="s">
        <v>16</v>
      </c>
      <c r="C9" t="s">
        <v>29</v>
      </c>
      <c r="D9" t="s">
        <v>21</v>
      </c>
      <c r="E9" t="s">
        <v>6</v>
      </c>
      <c r="F9" s="1">
        <v>45313</v>
      </c>
      <c r="G9" s="2">
        <v>110124.72</v>
      </c>
      <c r="H9" t="s">
        <v>19</v>
      </c>
      <c r="I9" t="s">
        <v>10</v>
      </c>
    </row>
    <row r="10" spans="1:9" x14ac:dyDescent="0.35">
      <c r="A10" s="3" t="s">
        <v>28</v>
      </c>
      <c r="B10" t="s">
        <v>17</v>
      </c>
      <c r="C10" t="s">
        <v>12</v>
      </c>
      <c r="D10" t="s">
        <v>21</v>
      </c>
      <c r="E10" t="s">
        <v>6</v>
      </c>
      <c r="F10" s="1">
        <v>45485</v>
      </c>
      <c r="G10" s="2">
        <f>123231.42+10000</f>
        <v>133231.41999999998</v>
      </c>
      <c r="H10" t="s">
        <v>19</v>
      </c>
      <c r="I10" t="s">
        <v>10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daffd0-11d3-471c-822c-93c3225498ac">
      <Terms xmlns="http://schemas.microsoft.com/office/infopath/2007/PartnerControls"/>
    </lcf76f155ced4ddcb4097134ff3c332f>
    <TaxCatchAll xmlns="966fd15b-c386-4ae1-b9bd-cdde848e608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64112D07E80F44AEBBF84C3E934AC3" ma:contentTypeVersion="12" ma:contentTypeDescription="Creare un nuovo documento." ma:contentTypeScope="" ma:versionID="07415120d5602db07acf6fc4461d7557">
  <xsd:schema xmlns:xsd="http://www.w3.org/2001/XMLSchema" xmlns:xs="http://www.w3.org/2001/XMLSchema" xmlns:p="http://schemas.microsoft.com/office/2006/metadata/properties" xmlns:ns2="1fdaffd0-11d3-471c-822c-93c3225498ac" xmlns:ns3="966fd15b-c386-4ae1-b9bd-cdde848e6080" targetNamespace="http://schemas.microsoft.com/office/2006/metadata/properties" ma:root="true" ma:fieldsID="fa6da3f49f87a463d7c433a173c013b7" ns2:_="" ns3:_="">
    <xsd:import namespace="1fdaffd0-11d3-471c-822c-93c3225498ac"/>
    <xsd:import namespace="966fd15b-c386-4ae1-b9bd-cdde848e60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daffd0-11d3-471c-822c-93c3225498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7286b6b2-c72c-46b9-90f5-a8990622a0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fd15b-c386-4ae1-b9bd-cdde848e608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49b54ed-18b9-429d-a3ef-6e2f40983ddb}" ma:internalName="TaxCatchAll" ma:showField="CatchAllData" ma:web="966fd15b-c386-4ae1-b9bd-cdde848e60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48E121-BFB0-41F1-BB57-5A75A2DB0BE8}">
  <ds:schemaRefs>
    <ds:schemaRef ds:uri="http://schemas.microsoft.com/office/2006/metadata/properties"/>
    <ds:schemaRef ds:uri="http://schemas.microsoft.com/office/infopath/2007/PartnerControls"/>
    <ds:schemaRef ds:uri="1fdaffd0-11d3-471c-822c-93c3225498ac"/>
    <ds:schemaRef ds:uri="966fd15b-c386-4ae1-b9bd-cdde848e6080"/>
  </ds:schemaRefs>
</ds:datastoreItem>
</file>

<file path=customXml/itemProps2.xml><?xml version="1.0" encoding="utf-8"?>
<ds:datastoreItem xmlns:ds="http://schemas.openxmlformats.org/officeDocument/2006/customXml" ds:itemID="{7310916C-CC60-4310-AF25-FC65EB253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daffd0-11d3-471c-822c-93c3225498ac"/>
    <ds:schemaRef ds:uri="966fd15b-c386-4ae1-b9bd-cdde848e60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001D8A-E8C8-473B-8BAF-C9DB18BE48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Giambelluca Giuseppe</dc:creator>
  <cp:lastModifiedBy>Giambelluca Giuseppe</cp:lastModifiedBy>
  <dcterms:created xsi:type="dcterms:W3CDTF">2015-06-05T18:19:34Z</dcterms:created>
  <dcterms:modified xsi:type="dcterms:W3CDTF">2024-12-16T14:58:08Z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0x0101008C64112D07E80F44AEBBF84C3E934AC3</vt:lpwstr>
  </property>
  <property fmtid="{D5CDD505-2E9C-101B-9397-08002B2CF9AE}" pid="3" name="MediaServiceImageTags">
    <vt:lpwstr/>
  </property>
</Properties>
</file>